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Дані 202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<sst xmlns="http://schemas.openxmlformats.org/spreadsheetml/2006/main" count="116" uniqueCount="110">
  <si>
    <t>Видатки проведені за системою «прозоро»</t>
  </si>
  <si>
    <t>№, дата договору</t>
  </si>
  <si>
    <t>Предмет договору</t>
  </si>
  <si>
    <t>Кількість одиниць, товарів, послуг</t>
  </si>
  <si>
    <t>Сума згідно договору</t>
  </si>
  <si>
    <t>ФІП постачальника</t>
  </si>
  <si>
    <t>Головний розпорядник,
розпорядники нижчого рівня</t>
  </si>
  <si>
    <t>№№ п/п</t>
  </si>
  <si>
    <t>КЕКВ 2230 (Продукти харчування) загальний фонд</t>
  </si>
  <si>
    <t>(підпис)</t>
  </si>
  <si>
    <t>(прізвище та ініціали)</t>
  </si>
  <si>
    <t>Додаток до листа №546/03/02-18 від 04.10.2017</t>
  </si>
  <si>
    <t>Головний бухгалтер</t>
  </si>
  <si>
    <t>КЕКВ 2220 (Медикаменти та перев’язувальні матеріали) загальний  фонд</t>
  </si>
  <si>
    <t xml:space="preserve">Директор </t>
  </si>
  <si>
    <t xml:space="preserve">касові видатки  </t>
  </si>
  <si>
    <t xml:space="preserve">Всього по КЕКВ 2210 </t>
  </si>
  <si>
    <t>Всього по КЕКВ 2220</t>
  </si>
  <si>
    <t>Всього по КЕКВ 2230</t>
  </si>
  <si>
    <t>Всього по КЕКВ 2240</t>
  </si>
  <si>
    <t>Всього по КЕКВ 3110</t>
  </si>
  <si>
    <t>Всього по КЕКВ 2272</t>
  </si>
  <si>
    <t>Всього по КЕКВ 2273</t>
  </si>
  <si>
    <t>Всього по КЕКВ 2274</t>
  </si>
  <si>
    <t>Всього по КЕКВ 2275</t>
  </si>
  <si>
    <t>Всього по КЕКВ 2282</t>
  </si>
  <si>
    <r>
      <t xml:space="preserve">КЕКВ 2210 (Предмети, матеріали, обладнання та інвентар) </t>
    </r>
    <r>
      <rPr>
        <b/>
        <u val="single"/>
        <sz val="12"/>
        <rFont val="Times New Roman"/>
        <family val="1"/>
      </rPr>
      <t xml:space="preserve"> загальний фонд </t>
    </r>
  </si>
  <si>
    <r>
      <t xml:space="preserve">КЕКВ 2210 (Предмети, матеріали, обладнання та інвентар)  </t>
    </r>
    <r>
      <rPr>
        <b/>
        <u val="single"/>
        <sz val="12"/>
        <rFont val="Times New Roman"/>
        <family val="1"/>
      </rPr>
      <t>спеціальний фонд</t>
    </r>
    <r>
      <rPr>
        <b/>
        <sz val="12"/>
        <rFont val="Times New Roman"/>
        <family val="1"/>
      </rPr>
      <t xml:space="preserve">  (фінансування з міського бюджету)</t>
    </r>
  </si>
  <si>
    <r>
      <t xml:space="preserve">КЕКВ 2240 (Оплата послуг (крім комунальних))  </t>
    </r>
    <r>
      <rPr>
        <b/>
        <u val="single"/>
        <sz val="12"/>
        <rFont val="Times New Roman"/>
        <family val="1"/>
      </rPr>
      <t>загальний фонд</t>
    </r>
  </si>
  <si>
    <r>
      <t xml:space="preserve">КЕКВ 2240 (Оплата послуг (крім комунальних)) </t>
    </r>
    <r>
      <rPr>
        <b/>
        <u val="single"/>
        <sz val="12"/>
        <rFont val="Times New Roman"/>
        <family val="1"/>
      </rPr>
      <t>спеціальний фонд</t>
    </r>
    <r>
      <rPr>
        <b/>
        <sz val="12"/>
        <rFont val="Times New Roman"/>
        <family val="1"/>
      </rPr>
      <t xml:space="preserve"> (фінансування з міського бюджету)</t>
    </r>
  </si>
  <si>
    <r>
      <t xml:space="preserve">КЕКВ 3110 (Придбання обладнання і предметів довгострокового використання) </t>
    </r>
    <r>
      <rPr>
        <b/>
        <u val="single"/>
        <sz val="12"/>
        <rFont val="Times New Roman"/>
        <family val="1"/>
      </rPr>
      <t>загальний  фонд</t>
    </r>
  </si>
  <si>
    <t>КЕКВ 2272 ( Водопостачання та водовідведення ) загальний фонд</t>
  </si>
  <si>
    <t>КЕКВ 2273 (Електроенергія) загальний фонд</t>
  </si>
  <si>
    <t>КЕКВ 2274 (Природний газ) загальний фонд</t>
  </si>
  <si>
    <t>КЕКВ 2275 (Інші комунальні послуги) загальний фонд</t>
  </si>
  <si>
    <r>
      <t xml:space="preserve">КЕКВ 3110 (Придбання обладнання і предметів довгострокового використання)  </t>
    </r>
    <r>
      <rPr>
        <b/>
        <u val="single"/>
        <sz val="12"/>
        <rFont val="Times New Roman"/>
        <family val="1"/>
      </rPr>
      <t>спеціальний фонд</t>
    </r>
    <r>
      <rPr>
        <b/>
        <sz val="12"/>
        <rFont val="Times New Roman"/>
        <family val="1"/>
      </rPr>
      <t xml:space="preserve"> ( фінансування з міського бюджету)</t>
    </r>
  </si>
  <si>
    <t>КЕКВ 2282 (Окремі заходи по реалізації державних (регіональних) програм, не віднесені до заходів розвитку )  загальний фонд</t>
  </si>
  <si>
    <t>КЕКВ 2282 (Окремі заходи по реалізації державних (регіональних) програм, не віднесені до заходів розвитку ) спеціальний фонд (фінансування міського бюджету)</t>
  </si>
  <si>
    <t>ФОП Кривонос Н.С.</t>
  </si>
  <si>
    <t>М"ясо</t>
  </si>
  <si>
    <t>Яйця курячі</t>
  </si>
  <si>
    <t>ЗДО №42 "Джерельце"</t>
  </si>
  <si>
    <t>Оксана КАСИНЕЦЬ</t>
  </si>
  <si>
    <t>Наталія ГРИЦАК</t>
  </si>
  <si>
    <t>Сирні продукти</t>
  </si>
  <si>
    <t>ТОВ "Радивилівмолоко"</t>
  </si>
  <si>
    <t>Шершун М.Ю.</t>
  </si>
  <si>
    <t>ТОВ ГК Нафтогаз Трейдинг</t>
  </si>
  <si>
    <t>Газопостачання</t>
  </si>
  <si>
    <t>Розподіл газу</t>
  </si>
  <si>
    <t>АТ ОГС Закарпатгаз</t>
  </si>
  <si>
    <t>Електроенергія</t>
  </si>
  <si>
    <t>ТзОВ Закарпаттяенергозбут</t>
  </si>
  <si>
    <t>ПАТ Закарпаттяобленерго</t>
  </si>
  <si>
    <t>Реактивна електроен</t>
  </si>
  <si>
    <t>Охорона приміщення</t>
  </si>
  <si>
    <t>Розподіл електроен.</t>
  </si>
  <si>
    <t>№42DB880-440-23 від 31.01.22р.</t>
  </si>
  <si>
    <t>№06-2162/22-БО-Т від 19.12.21р.</t>
  </si>
  <si>
    <t>Телекомунікаційні послуги</t>
  </si>
  <si>
    <t>Укртелеком</t>
  </si>
  <si>
    <t>№1ПО190 від 19.01.23р.</t>
  </si>
  <si>
    <t>№22-61862 від 14.02.23р.</t>
  </si>
  <si>
    <t>УПО в Закарп.обл</t>
  </si>
  <si>
    <t>Обслуг.пожежн.сигнал</t>
  </si>
  <si>
    <t>ТОВ "Фаєр Файтінг Сервіс"</t>
  </si>
  <si>
    <t>№15-04 від 17.02.23р.</t>
  </si>
  <si>
    <t>№235412/2023/2 від 27.01.23</t>
  </si>
  <si>
    <t>№235412/2023-3 від 27.01.23</t>
  </si>
  <si>
    <t>№235412/2023 від 10.01.23</t>
  </si>
  <si>
    <t>№3582 від 26.01.23р.</t>
  </si>
  <si>
    <t>Вивіз ТПВ</t>
  </si>
  <si>
    <t>АВЕ Ужгород</t>
  </si>
  <si>
    <t>Риба</t>
  </si>
  <si>
    <t>Обробл.овочі та фрукти</t>
  </si>
  <si>
    <t>№2 від 12.01.23</t>
  </si>
  <si>
    <t>№5від 04.01.23</t>
  </si>
  <si>
    <t>№24 від 04.01.23</t>
  </si>
  <si>
    <t>№17 від 10.01.23</t>
  </si>
  <si>
    <t>№15 від 02.02.23</t>
  </si>
  <si>
    <t>№11 від 10.02.23</t>
  </si>
  <si>
    <t>Овочі та фрукти</t>
  </si>
  <si>
    <t>ФОП Малинич В.С.</t>
  </si>
  <si>
    <t>№49/23 від 26.01.23</t>
  </si>
  <si>
    <t>КП Водоканал</t>
  </si>
  <si>
    <t>Водопост.та водовідв.</t>
  </si>
  <si>
    <t>№0707/3 від 07.07.23</t>
  </si>
  <si>
    <t>Господ.товари</t>
  </si>
  <si>
    <t>ФОП Волошин М.М.</t>
  </si>
  <si>
    <t>№149 від 16.08.23</t>
  </si>
  <si>
    <t>Документація</t>
  </si>
  <si>
    <t>ТзОВ "Патент"</t>
  </si>
  <si>
    <t>ФОП Михайлов О.В</t>
  </si>
  <si>
    <t>Обладнання для відеонагл.</t>
  </si>
  <si>
    <t>№1008 від11.08.23</t>
  </si>
  <si>
    <t>№2709 від 25.09.23</t>
  </si>
  <si>
    <t>Розпушувач</t>
  </si>
  <si>
    <t>ФОП Рибчич Л.Д.</t>
  </si>
  <si>
    <t>№7/5 від 22.09.23</t>
  </si>
  <si>
    <t>ФОП Чума О.В.</t>
  </si>
  <si>
    <t>Картопля</t>
  </si>
  <si>
    <t>Олія</t>
  </si>
  <si>
    <t>№20/2 від11.09.23</t>
  </si>
  <si>
    <t>№32D880-3026-23 від 22.05.2023</t>
  </si>
  <si>
    <t>АТ ОГС "Закарпатгаз"</t>
  </si>
  <si>
    <t>Опломбування розпломбування лічильників</t>
  </si>
  <si>
    <t>ФОП Бердар М.В.</t>
  </si>
  <si>
    <t>Перевірка тяги димохода</t>
  </si>
  <si>
    <t>№2609 від26.09.23</t>
  </si>
  <si>
    <t>Дані щодо використання бюджетних коштів за вересень  2023 рік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</si>
</sst>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422]d\ mmmm\ yyyy&quot; р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179" fontId="5" fillId="0" borderId="0" xfId="0" applyNumberFormat="1" applyFont="1" applyBorder="1" applyAlignment="1">
      <alignment horizontal="center" vertical="top" wrapText="1"/>
    </xf>
    <xf numFmtId="179" fontId="3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justify"/>
    </xf>
    <xf numFmtId="0" fontId="2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79" fontId="5" fillId="33" borderId="14" xfId="0" applyNumberFormat="1" applyFont="1" applyFill="1" applyBorder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center" vertical="top" wrapText="1"/>
    </xf>
    <xf numFmtId="179" fontId="0" fillId="33" borderId="10" xfId="0" applyNumberFormat="1" applyFill="1" applyBorder="1" applyAlignment="1">
      <alignment/>
    </xf>
    <xf numFmtId="0" fontId="8" fillId="34" borderId="12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179" fontId="5" fillId="34" borderId="14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179" fontId="3" fillId="34" borderId="14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33" borderId="1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8" fillId="33" borderId="12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0"/>
  <sheetViews>
    <sheetView tabSelected="1" zoomScale="90" zoomScaleNormal="90" zoomScalePageLayoutView="0" workbookViewId="0" topLeftCell="A1">
      <selection activeCell="K11" sqref="K11"/>
    </sheetView>
  </sheetViews>
  <sheetFormatPr defaultColWidth="9.140625" defaultRowHeight="12.75"/>
  <cols>
    <col min="1" max="1" width="1.421875" style="0" customWidth="1"/>
    <col min="2" max="2" width="5.8515625" style="0" customWidth="1"/>
    <col min="3" max="3" width="20.57421875" style="0" customWidth="1"/>
    <col min="4" max="4" width="12.421875" style="0" customWidth="1"/>
    <col min="5" max="5" width="17.28125" style="0" customWidth="1"/>
    <col min="6" max="6" width="23.28125" style="0" customWidth="1"/>
    <col min="7" max="7" width="22.8515625" style="0" customWidth="1"/>
    <col min="8" max="8" width="11.7109375" style="0" customWidth="1"/>
    <col min="9" max="9" width="13.140625" style="0" customWidth="1"/>
    <col min="10" max="10" width="15.421875" style="0" customWidth="1"/>
    <col min="11" max="11" width="12.8515625" style="0" customWidth="1"/>
  </cols>
  <sheetData>
    <row r="1" spans="1:22" ht="15" customHeight="1">
      <c r="A1" s="6"/>
      <c r="B1" s="6"/>
      <c r="C1" s="6"/>
      <c r="D1" s="6"/>
      <c r="E1" s="6"/>
      <c r="F1" s="6"/>
      <c r="G1" s="6"/>
      <c r="H1" s="6"/>
      <c r="I1" s="6"/>
      <c r="J1" s="36" t="s">
        <v>11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8.75">
      <c r="A3" s="6"/>
      <c r="B3" s="101" t="s">
        <v>109</v>
      </c>
      <c r="C3" s="101"/>
      <c r="D3" s="101"/>
      <c r="E3" s="101"/>
      <c r="F3" s="101"/>
      <c r="G3" s="101"/>
      <c r="H3" s="101"/>
      <c r="I3" s="101"/>
      <c r="J3" s="10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9" customHeight="1">
      <c r="A4" s="6"/>
      <c r="B4" s="2"/>
      <c r="C4" s="2"/>
      <c r="D4" s="2"/>
      <c r="E4" s="2"/>
      <c r="F4" s="2"/>
      <c r="G4" s="2"/>
      <c r="H4" s="2"/>
      <c r="I4" s="2"/>
      <c r="J4" s="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.75">
      <c r="A5" s="6"/>
      <c r="B5" s="102" t="s">
        <v>41</v>
      </c>
      <c r="C5" s="102"/>
      <c r="D5" s="102"/>
      <c r="E5" s="102"/>
      <c r="F5" s="102"/>
      <c r="G5" s="102"/>
      <c r="H5" s="102"/>
      <c r="I5" s="102"/>
      <c r="J5" s="102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2" customHeight="1">
      <c r="A6" s="6"/>
      <c r="B6" s="2"/>
      <c r="C6" s="2"/>
      <c r="D6" s="2"/>
      <c r="E6" s="2"/>
      <c r="F6" s="2"/>
      <c r="G6" s="2"/>
      <c r="H6" s="2"/>
      <c r="I6" s="2"/>
      <c r="J6" s="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78.75">
      <c r="A7" s="6"/>
      <c r="B7" s="4" t="s">
        <v>7</v>
      </c>
      <c r="C7" s="4" t="s">
        <v>6</v>
      </c>
      <c r="D7" s="4" t="s">
        <v>0</v>
      </c>
      <c r="E7" s="4" t="s">
        <v>1</v>
      </c>
      <c r="F7" s="4" t="s">
        <v>2</v>
      </c>
      <c r="G7" s="4" t="s">
        <v>5</v>
      </c>
      <c r="H7" s="4" t="s">
        <v>3</v>
      </c>
      <c r="I7" s="4" t="s">
        <v>4</v>
      </c>
      <c r="J7" s="4" t="s">
        <v>15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3.5" customHeight="1">
      <c r="A8" s="6"/>
      <c r="B8" s="65">
        <v>1</v>
      </c>
      <c r="C8" s="65">
        <v>2</v>
      </c>
      <c r="D8" s="65">
        <v>3</v>
      </c>
      <c r="E8" s="65">
        <v>4</v>
      </c>
      <c r="F8" s="65">
        <v>5</v>
      </c>
      <c r="G8" s="65">
        <v>6</v>
      </c>
      <c r="H8" s="65">
        <v>7</v>
      </c>
      <c r="I8" s="65">
        <v>8</v>
      </c>
      <c r="J8" s="65">
        <v>9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75">
      <c r="A9" s="6"/>
      <c r="B9" s="91" t="s">
        <v>26</v>
      </c>
      <c r="C9" s="92"/>
      <c r="D9" s="92"/>
      <c r="E9" s="92"/>
      <c r="F9" s="92"/>
      <c r="G9" s="92"/>
      <c r="H9" s="92"/>
      <c r="I9" s="92"/>
      <c r="J9" s="93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3" customHeight="1">
      <c r="A10" s="5"/>
      <c r="B10" s="66">
        <v>1</v>
      </c>
      <c r="C10" s="67"/>
      <c r="D10" s="68"/>
      <c r="E10" s="12" t="s">
        <v>86</v>
      </c>
      <c r="F10" s="82" t="s">
        <v>87</v>
      </c>
      <c r="G10" s="71" t="s">
        <v>88</v>
      </c>
      <c r="H10" s="13"/>
      <c r="I10" s="16">
        <v>11080</v>
      </c>
      <c r="J10" s="16">
        <f>I10</f>
        <v>11080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3" customHeight="1">
      <c r="A11" s="5"/>
      <c r="B11" s="8">
        <v>2</v>
      </c>
      <c r="C11" s="14"/>
      <c r="D11" s="43"/>
      <c r="E11" s="12" t="s">
        <v>89</v>
      </c>
      <c r="F11" s="82" t="s">
        <v>90</v>
      </c>
      <c r="G11" s="71" t="s">
        <v>91</v>
      </c>
      <c r="H11" s="13"/>
      <c r="I11" s="16">
        <v>2020</v>
      </c>
      <c r="J11" s="16">
        <f>I11</f>
        <v>2020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3" customHeight="1">
      <c r="A12" s="5"/>
      <c r="B12" s="66">
        <v>3</v>
      </c>
      <c r="C12" s="14"/>
      <c r="D12" s="43"/>
      <c r="E12" s="12" t="s">
        <v>94</v>
      </c>
      <c r="F12" s="71" t="s">
        <v>93</v>
      </c>
      <c r="G12" s="71" t="s">
        <v>92</v>
      </c>
      <c r="H12" s="13"/>
      <c r="I12" s="16">
        <v>73876</v>
      </c>
      <c r="J12" s="16">
        <f>I12</f>
        <v>73876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3" customHeight="1">
      <c r="A13" s="5"/>
      <c r="B13" s="8">
        <v>4</v>
      </c>
      <c r="C13" s="14"/>
      <c r="D13" s="43"/>
      <c r="E13" s="12"/>
      <c r="F13" s="15"/>
      <c r="G13" s="17"/>
      <c r="H13" s="13"/>
      <c r="I13" s="16"/>
      <c r="J13" s="1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3" customHeight="1">
      <c r="A14" s="5"/>
      <c r="B14" s="66">
        <v>5</v>
      </c>
      <c r="C14" s="14"/>
      <c r="D14" s="43"/>
      <c r="E14" s="12"/>
      <c r="F14" s="15"/>
      <c r="G14" s="17"/>
      <c r="H14" s="13"/>
      <c r="I14" s="16"/>
      <c r="J14" s="1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3" customHeight="1">
      <c r="A15" s="5"/>
      <c r="B15" s="66">
        <v>6</v>
      </c>
      <c r="C15" s="14"/>
      <c r="D15" s="43"/>
      <c r="E15" s="12"/>
      <c r="F15" s="15"/>
      <c r="G15" s="17"/>
      <c r="H15" s="13"/>
      <c r="I15" s="16"/>
      <c r="J15" s="1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s="44" customFormat="1" ht="33" customHeight="1">
      <c r="A16" s="5"/>
      <c r="B16" s="83" t="s">
        <v>27</v>
      </c>
      <c r="C16" s="103"/>
      <c r="D16" s="103"/>
      <c r="E16" s="103"/>
      <c r="F16" s="103"/>
      <c r="G16" s="103"/>
      <c r="H16" s="103"/>
      <c r="I16" s="103"/>
      <c r="J16" s="6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s="44" customFormat="1" ht="38.25" customHeight="1">
      <c r="A17" s="5"/>
      <c r="B17" s="8">
        <v>1</v>
      </c>
      <c r="C17" s="14"/>
      <c r="D17" s="43"/>
      <c r="E17" s="12"/>
      <c r="F17" s="15"/>
      <c r="G17" s="17"/>
      <c r="H17" s="13"/>
      <c r="I17" s="16"/>
      <c r="J17" s="1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44" customFormat="1" ht="38.25" customHeight="1">
      <c r="A18" s="5"/>
      <c r="B18" s="8">
        <v>2</v>
      </c>
      <c r="C18" s="14"/>
      <c r="D18" s="43"/>
      <c r="E18" s="71"/>
      <c r="F18" s="71"/>
      <c r="G18" s="71"/>
      <c r="H18" s="71"/>
      <c r="I18" s="71"/>
      <c r="J18" s="7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s="44" customFormat="1" ht="38.25" customHeight="1">
      <c r="A19" s="5"/>
      <c r="B19" s="106" t="s">
        <v>16</v>
      </c>
      <c r="C19" s="107"/>
      <c r="D19" s="107"/>
      <c r="E19" s="107"/>
      <c r="F19" s="107"/>
      <c r="G19" s="107"/>
      <c r="H19" s="107"/>
      <c r="I19" s="108"/>
      <c r="J19" s="51">
        <f>SUM(J10:J18)</f>
        <v>86976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s="44" customFormat="1" ht="18" customHeight="1">
      <c r="A20" s="5"/>
      <c r="B20" s="55"/>
      <c r="C20" s="56"/>
      <c r="D20" s="56"/>
      <c r="E20" s="56"/>
      <c r="F20" s="56"/>
      <c r="G20" s="56"/>
      <c r="H20" s="56"/>
      <c r="I20" s="56"/>
      <c r="J20" s="57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8.5" customHeight="1">
      <c r="A21" s="5"/>
      <c r="B21" s="91" t="s">
        <v>13</v>
      </c>
      <c r="C21" s="92"/>
      <c r="D21" s="92"/>
      <c r="E21" s="92"/>
      <c r="F21" s="92"/>
      <c r="G21" s="92"/>
      <c r="H21" s="92"/>
      <c r="I21" s="92"/>
      <c r="J21" s="93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28.5" customHeight="1">
      <c r="A22" s="5"/>
      <c r="B22" s="13">
        <v>1</v>
      </c>
      <c r="C22" s="14"/>
      <c r="D22" s="13"/>
      <c r="E22" s="12"/>
      <c r="F22" s="71"/>
      <c r="G22" s="71"/>
      <c r="H22" s="13"/>
      <c r="I22" s="16"/>
      <c r="J22" s="1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2.25" customHeight="1">
      <c r="A23" s="5"/>
      <c r="B23" s="13">
        <v>2</v>
      </c>
      <c r="C23" s="14"/>
      <c r="D23" s="13"/>
      <c r="E23" s="12"/>
      <c r="F23" s="15"/>
      <c r="G23" s="13"/>
      <c r="H23" s="13"/>
      <c r="I23" s="16"/>
      <c r="J23" s="1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2.25" customHeight="1">
      <c r="A24" s="5"/>
      <c r="B24" s="13">
        <v>3</v>
      </c>
      <c r="C24" s="14"/>
      <c r="D24" s="13"/>
      <c r="E24" s="13"/>
      <c r="F24" s="15"/>
      <c r="G24" s="13"/>
      <c r="H24" s="13"/>
      <c r="I24" s="16"/>
      <c r="J24" s="1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2.25" customHeight="1">
      <c r="A25" s="5"/>
      <c r="B25" s="106" t="s">
        <v>17</v>
      </c>
      <c r="C25" s="107"/>
      <c r="D25" s="107"/>
      <c r="E25" s="107"/>
      <c r="F25" s="107"/>
      <c r="G25" s="107"/>
      <c r="H25" s="107"/>
      <c r="I25" s="108"/>
      <c r="J25" s="51">
        <f>J22+J23+J24</f>
        <v>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6.5" customHeight="1">
      <c r="A26" s="5"/>
      <c r="B26" s="58"/>
      <c r="C26" s="59"/>
      <c r="D26" s="59"/>
      <c r="E26" s="59"/>
      <c r="F26" s="59"/>
      <c r="G26" s="59"/>
      <c r="H26" s="59"/>
      <c r="I26" s="59"/>
      <c r="J26" s="5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.75">
      <c r="A27" s="5"/>
      <c r="B27" s="91" t="s">
        <v>8</v>
      </c>
      <c r="C27" s="92"/>
      <c r="D27" s="92"/>
      <c r="E27" s="92"/>
      <c r="F27" s="92"/>
      <c r="G27" s="92"/>
      <c r="H27" s="92"/>
      <c r="I27" s="92"/>
      <c r="J27" s="93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5"/>
      <c r="B28" s="17">
        <v>1</v>
      </c>
      <c r="C28" s="14"/>
      <c r="D28" s="11">
        <v>242190</v>
      </c>
      <c r="E28" s="12" t="s">
        <v>76</v>
      </c>
      <c r="F28" s="11" t="s">
        <v>44</v>
      </c>
      <c r="G28" s="12" t="s">
        <v>45</v>
      </c>
      <c r="H28" s="13"/>
      <c r="I28" s="16">
        <v>242190</v>
      </c>
      <c r="J28" s="16">
        <v>16795.22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6.5" customHeight="1">
      <c r="A29" s="5"/>
      <c r="B29" s="17">
        <v>2</v>
      </c>
      <c r="C29" s="14"/>
      <c r="D29" s="11">
        <f>I29</f>
        <v>108000</v>
      </c>
      <c r="E29" s="70" t="s">
        <v>77</v>
      </c>
      <c r="F29" s="11" t="s">
        <v>40</v>
      </c>
      <c r="G29" s="12" t="s">
        <v>38</v>
      </c>
      <c r="H29" s="13"/>
      <c r="I29" s="16">
        <v>108000</v>
      </c>
      <c r="J29" s="1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.75" customHeight="1">
      <c r="A30" s="5"/>
      <c r="B30" s="17">
        <v>3</v>
      </c>
      <c r="C30" s="14"/>
      <c r="D30" s="11">
        <f>I30</f>
        <v>785785.2</v>
      </c>
      <c r="E30" s="70" t="s">
        <v>78</v>
      </c>
      <c r="F30" s="11" t="s">
        <v>39</v>
      </c>
      <c r="G30" s="12" t="s">
        <v>46</v>
      </c>
      <c r="H30" s="13"/>
      <c r="I30" s="16">
        <v>785785.2</v>
      </c>
      <c r="J30" s="16">
        <v>74950.9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7.25" customHeight="1">
      <c r="A31" s="5"/>
      <c r="B31" s="17">
        <v>4</v>
      </c>
      <c r="C31" s="14"/>
      <c r="D31" s="45"/>
      <c r="E31" s="70" t="s">
        <v>79</v>
      </c>
      <c r="F31" s="71" t="s">
        <v>73</v>
      </c>
      <c r="G31" s="12" t="s">
        <v>38</v>
      </c>
      <c r="H31" s="45"/>
      <c r="I31" s="80">
        <v>66000</v>
      </c>
      <c r="J31" s="1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6.5" customHeight="1">
      <c r="A32" s="5"/>
      <c r="B32" s="17">
        <v>5</v>
      </c>
      <c r="C32" s="14"/>
      <c r="D32" s="11"/>
      <c r="E32" s="70" t="s">
        <v>80</v>
      </c>
      <c r="F32" s="11" t="s">
        <v>74</v>
      </c>
      <c r="G32" s="12" t="s">
        <v>38</v>
      </c>
      <c r="H32" s="13"/>
      <c r="I32" s="16">
        <v>50490</v>
      </c>
      <c r="J32" s="16">
        <v>5925.9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5.75" customHeight="1">
      <c r="A33" s="5"/>
      <c r="B33" s="17">
        <v>6</v>
      </c>
      <c r="C33" s="14"/>
      <c r="D33" s="11"/>
      <c r="E33" s="70" t="s">
        <v>75</v>
      </c>
      <c r="F33" s="11" t="s">
        <v>81</v>
      </c>
      <c r="G33" s="12" t="s">
        <v>82</v>
      </c>
      <c r="H33" s="13"/>
      <c r="I33" s="16">
        <v>200000</v>
      </c>
      <c r="J33" s="1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.75" customHeight="1">
      <c r="A34" s="5"/>
      <c r="B34" s="17">
        <v>7</v>
      </c>
      <c r="C34" s="14"/>
      <c r="D34" s="45"/>
      <c r="E34" s="112" t="s">
        <v>95</v>
      </c>
      <c r="F34" s="112" t="s">
        <v>96</v>
      </c>
      <c r="G34" s="112" t="s">
        <v>97</v>
      </c>
      <c r="H34" s="112"/>
      <c r="I34" s="113">
        <v>650</v>
      </c>
      <c r="J34" s="81">
        <v>650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5">
      <c r="A35" s="5"/>
      <c r="B35" s="17">
        <v>8</v>
      </c>
      <c r="C35" s="14"/>
      <c r="D35" s="45"/>
      <c r="E35" s="112" t="s">
        <v>98</v>
      </c>
      <c r="F35" s="112" t="s">
        <v>100</v>
      </c>
      <c r="G35" s="112" t="s">
        <v>99</v>
      </c>
      <c r="H35" s="112"/>
      <c r="I35" s="113">
        <v>11550</v>
      </c>
      <c r="J35" s="81">
        <v>2479.05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7.25" customHeight="1">
      <c r="A36" s="5"/>
      <c r="B36" s="17">
        <v>9</v>
      </c>
      <c r="C36" s="14"/>
      <c r="D36" s="11"/>
      <c r="E36" s="12" t="s">
        <v>102</v>
      </c>
      <c r="F36" s="11" t="s">
        <v>101</v>
      </c>
      <c r="G36" s="112" t="s">
        <v>97</v>
      </c>
      <c r="H36" s="13"/>
      <c r="I36" s="16">
        <v>7050</v>
      </c>
      <c r="J36" s="16">
        <v>3525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.75" customHeight="1">
      <c r="A37" s="5"/>
      <c r="B37" s="17">
        <v>10</v>
      </c>
      <c r="C37" s="14"/>
      <c r="D37" s="11"/>
      <c r="E37" s="12"/>
      <c r="F37" s="11"/>
      <c r="G37" s="12"/>
      <c r="H37" s="13"/>
      <c r="I37" s="16"/>
      <c r="J37" s="1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7.25" customHeight="1">
      <c r="A38" s="5"/>
      <c r="B38" s="17">
        <v>11</v>
      </c>
      <c r="C38" s="14"/>
      <c r="D38" s="11"/>
      <c r="E38" s="12"/>
      <c r="F38" s="11"/>
      <c r="G38" s="12"/>
      <c r="H38" s="13"/>
      <c r="I38" s="16"/>
      <c r="J38" s="1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6.5" customHeight="1">
      <c r="A39" s="5"/>
      <c r="B39" s="17">
        <v>12</v>
      </c>
      <c r="C39" s="14"/>
      <c r="D39" s="12"/>
      <c r="E39" s="70"/>
      <c r="F39" s="11"/>
      <c r="G39" s="12"/>
      <c r="H39" s="13"/>
      <c r="I39" s="16"/>
      <c r="J39" s="1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6.5" customHeight="1">
      <c r="A40" s="5"/>
      <c r="B40" s="17">
        <v>13</v>
      </c>
      <c r="C40" s="14"/>
      <c r="D40" s="12"/>
      <c r="E40" s="70"/>
      <c r="F40" s="11"/>
      <c r="G40" s="12"/>
      <c r="H40" s="13"/>
      <c r="I40" s="16"/>
      <c r="J40" s="1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" customHeight="1">
      <c r="A41" s="5"/>
      <c r="B41" s="17">
        <v>14</v>
      </c>
      <c r="C41" s="14"/>
      <c r="D41" s="12"/>
      <c r="E41" s="70"/>
      <c r="F41" s="11"/>
      <c r="G41" s="12"/>
      <c r="H41" s="13"/>
      <c r="I41" s="16"/>
      <c r="J41" s="1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">
      <c r="A42" s="5"/>
      <c r="B42" s="17">
        <v>15</v>
      </c>
      <c r="C42" s="14"/>
      <c r="D42" s="12"/>
      <c r="E42" s="12"/>
      <c r="F42" s="11"/>
      <c r="G42" s="12"/>
      <c r="H42" s="13"/>
      <c r="I42" s="16"/>
      <c r="J42" s="1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s="44" customFormat="1" ht="30.75" customHeight="1">
      <c r="A43" s="5"/>
      <c r="B43" s="109" t="s">
        <v>18</v>
      </c>
      <c r="C43" s="110"/>
      <c r="D43" s="110"/>
      <c r="E43" s="110"/>
      <c r="F43" s="110"/>
      <c r="G43" s="110"/>
      <c r="H43" s="110"/>
      <c r="I43" s="111"/>
      <c r="J43" s="52">
        <f>SUM(J28:J42)</f>
        <v>104326.06999999999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s="44" customFormat="1" ht="21" customHeight="1">
      <c r="A44" s="5"/>
      <c r="B44" s="60"/>
      <c r="C44" s="61"/>
      <c r="D44" s="61"/>
      <c r="E44" s="61"/>
      <c r="F44" s="61"/>
      <c r="G44" s="61"/>
      <c r="H44" s="61"/>
      <c r="I44" s="61"/>
      <c r="J44" s="5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5.75">
      <c r="A45" s="6"/>
      <c r="B45" s="91" t="s">
        <v>28</v>
      </c>
      <c r="C45" s="92"/>
      <c r="D45" s="92"/>
      <c r="E45" s="92"/>
      <c r="F45" s="92"/>
      <c r="G45" s="92"/>
      <c r="H45" s="92"/>
      <c r="I45" s="92"/>
      <c r="J45" s="93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0">
      <c r="A46" s="6"/>
      <c r="B46" s="17">
        <v>1</v>
      </c>
      <c r="C46" s="14"/>
      <c r="D46" s="17"/>
      <c r="E46" s="17" t="s">
        <v>61</v>
      </c>
      <c r="F46" s="71" t="s">
        <v>55</v>
      </c>
      <c r="G46" s="15" t="s">
        <v>63</v>
      </c>
      <c r="H46" s="17"/>
      <c r="I46" s="18">
        <v>9600</v>
      </c>
      <c r="J46" s="52">
        <v>800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0">
      <c r="A47" s="6"/>
      <c r="B47" s="37">
        <v>2</v>
      </c>
      <c r="C47" s="14"/>
      <c r="D47" s="17"/>
      <c r="E47" s="17" t="s">
        <v>62</v>
      </c>
      <c r="F47" s="71" t="s">
        <v>59</v>
      </c>
      <c r="G47" s="15" t="s">
        <v>60</v>
      </c>
      <c r="H47" s="17"/>
      <c r="I47" s="18">
        <v>8377.13</v>
      </c>
      <c r="J47" s="52">
        <v>698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0">
      <c r="A48" s="6"/>
      <c r="B48" s="37">
        <v>3</v>
      </c>
      <c r="C48" s="14"/>
      <c r="D48" s="17"/>
      <c r="E48" s="79" t="s">
        <v>66</v>
      </c>
      <c r="F48" s="17" t="s">
        <v>64</v>
      </c>
      <c r="G48" s="15" t="s">
        <v>65</v>
      </c>
      <c r="H48" s="17"/>
      <c r="I48" s="18">
        <v>8640</v>
      </c>
      <c r="J48" s="16">
        <v>720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45">
      <c r="A49" s="6"/>
      <c r="B49" s="37">
        <v>4</v>
      </c>
      <c r="C49" s="14"/>
      <c r="D49" s="17"/>
      <c r="E49" s="79" t="s">
        <v>103</v>
      </c>
      <c r="F49" s="17" t="s">
        <v>105</v>
      </c>
      <c r="G49" s="17" t="s">
        <v>104</v>
      </c>
      <c r="H49" s="17"/>
      <c r="I49" s="18">
        <v>4494.3</v>
      </c>
      <c r="J49" s="16">
        <v>4494.3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0">
      <c r="A50" s="6"/>
      <c r="B50" s="37"/>
      <c r="C50" s="14"/>
      <c r="D50" s="12"/>
      <c r="E50" s="17" t="s">
        <v>108</v>
      </c>
      <c r="F50" s="15" t="s">
        <v>107</v>
      </c>
      <c r="G50" s="15" t="s">
        <v>106</v>
      </c>
      <c r="H50" s="17"/>
      <c r="I50" s="18">
        <v>2400</v>
      </c>
      <c r="J50" s="16">
        <v>2400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s="44" customFormat="1" ht="15.75">
      <c r="A51" s="6"/>
      <c r="B51" s="83" t="s">
        <v>29</v>
      </c>
      <c r="C51" s="104"/>
      <c r="D51" s="104"/>
      <c r="E51" s="104"/>
      <c r="F51" s="104"/>
      <c r="G51" s="104"/>
      <c r="H51" s="104"/>
      <c r="I51" s="105"/>
      <c r="J51" s="1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s="44" customFormat="1" ht="34.5" customHeight="1">
      <c r="A52" s="6"/>
      <c r="B52" s="17"/>
      <c r="C52" s="14"/>
      <c r="D52" s="12"/>
      <c r="E52" s="17"/>
      <c r="F52" s="15"/>
      <c r="G52" s="17"/>
      <c r="H52" s="17"/>
      <c r="I52" s="18"/>
      <c r="J52" s="1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s="44" customFormat="1" ht="21.75" customHeight="1">
      <c r="A53" s="6"/>
      <c r="B53" s="17"/>
      <c r="C53" s="14"/>
      <c r="D53" s="11"/>
      <c r="E53" s="17"/>
      <c r="F53" s="15"/>
      <c r="G53" s="17"/>
      <c r="H53" s="17"/>
      <c r="I53" s="18"/>
      <c r="J53" s="1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s="44" customFormat="1" ht="22.5" customHeight="1">
      <c r="A54" s="6"/>
      <c r="B54" s="17"/>
      <c r="C54" s="14"/>
      <c r="D54" s="11"/>
      <c r="E54" s="17"/>
      <c r="F54" s="15"/>
      <c r="G54" s="17"/>
      <c r="H54" s="17"/>
      <c r="I54" s="18"/>
      <c r="J54" s="1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s="44" customFormat="1" ht="21.75" customHeight="1">
      <c r="A55" s="6"/>
      <c r="B55" s="109" t="s">
        <v>19</v>
      </c>
      <c r="C55" s="97"/>
      <c r="D55" s="97"/>
      <c r="E55" s="97"/>
      <c r="F55" s="97"/>
      <c r="G55" s="97"/>
      <c r="H55" s="97"/>
      <c r="I55" s="98"/>
      <c r="J55" s="52">
        <f>SUM(J46:J54)</f>
        <v>9112.3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s="44" customFormat="1" ht="14.25" customHeight="1">
      <c r="A56" s="6"/>
      <c r="B56" s="60"/>
      <c r="C56" s="62"/>
      <c r="D56" s="62"/>
      <c r="E56" s="62"/>
      <c r="F56" s="62"/>
      <c r="G56" s="62"/>
      <c r="H56" s="62"/>
      <c r="I56" s="62"/>
      <c r="J56" s="57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s="44" customFormat="1" ht="20.25" customHeight="1">
      <c r="A57" s="6"/>
      <c r="B57" s="91" t="s">
        <v>30</v>
      </c>
      <c r="C57" s="92"/>
      <c r="D57" s="92"/>
      <c r="E57" s="92"/>
      <c r="F57" s="92"/>
      <c r="G57" s="92"/>
      <c r="H57" s="92"/>
      <c r="I57" s="92"/>
      <c r="J57" s="93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44.25" customHeight="1">
      <c r="A58" s="6"/>
      <c r="B58" s="40">
        <v>1</v>
      </c>
      <c r="C58" s="38"/>
      <c r="D58" s="39"/>
      <c r="E58" s="12"/>
      <c r="F58" s="15"/>
      <c r="G58" s="15"/>
      <c r="H58" s="13"/>
      <c r="I58" s="16"/>
      <c r="J58" s="1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45" customHeight="1">
      <c r="A59" s="6"/>
      <c r="B59" s="40">
        <v>2</v>
      </c>
      <c r="C59" s="38"/>
      <c r="D59" s="39"/>
      <c r="E59" s="12"/>
      <c r="F59" s="15"/>
      <c r="G59" s="15"/>
      <c r="H59" s="13"/>
      <c r="I59" s="16"/>
      <c r="J59" s="1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2.25" customHeight="1">
      <c r="A60" s="6"/>
      <c r="B60" s="83" t="s">
        <v>35</v>
      </c>
      <c r="C60" s="84"/>
      <c r="D60" s="84"/>
      <c r="E60" s="84"/>
      <c r="F60" s="84"/>
      <c r="G60" s="84"/>
      <c r="H60" s="84"/>
      <c r="I60" s="85"/>
      <c r="J60" s="1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>
      <c r="A61" s="6"/>
      <c r="B61" s="17">
        <v>4</v>
      </c>
      <c r="C61" s="14"/>
      <c r="D61" s="12"/>
      <c r="E61" s="12"/>
      <c r="F61" s="15"/>
      <c r="G61" s="15"/>
      <c r="H61" s="13"/>
      <c r="I61" s="16"/>
      <c r="J61" s="1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>
      <c r="A62" s="6"/>
      <c r="B62" s="17"/>
      <c r="C62" s="14"/>
      <c r="D62" s="12"/>
      <c r="E62" s="12"/>
      <c r="F62" s="15"/>
      <c r="G62" s="15"/>
      <c r="H62" s="13"/>
      <c r="I62" s="16"/>
      <c r="J62" s="1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>
      <c r="A63" s="6"/>
      <c r="B63" s="17">
        <v>5</v>
      </c>
      <c r="C63" s="14"/>
      <c r="D63" s="12"/>
      <c r="E63" s="12"/>
      <c r="F63" s="15"/>
      <c r="G63" s="15"/>
      <c r="H63" s="13"/>
      <c r="I63" s="16"/>
      <c r="J63" s="1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0.75" customHeight="1">
      <c r="A64" s="6"/>
      <c r="B64" s="109" t="s">
        <v>20</v>
      </c>
      <c r="C64" s="107"/>
      <c r="D64" s="107"/>
      <c r="E64" s="107"/>
      <c r="F64" s="107"/>
      <c r="G64" s="107"/>
      <c r="H64" s="107"/>
      <c r="I64" s="108"/>
      <c r="J64" s="52">
        <f>SUM(J58:J63)</f>
        <v>0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8" customHeight="1">
      <c r="A65" s="6"/>
      <c r="B65" s="60"/>
      <c r="C65" s="59"/>
      <c r="D65" s="59"/>
      <c r="E65" s="59"/>
      <c r="F65" s="59"/>
      <c r="G65" s="59"/>
      <c r="H65" s="59"/>
      <c r="I65" s="59"/>
      <c r="J65" s="57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4.25" customHeight="1">
      <c r="A66" s="6"/>
      <c r="B66" s="91" t="s">
        <v>31</v>
      </c>
      <c r="C66" s="94"/>
      <c r="D66" s="94"/>
      <c r="E66" s="94"/>
      <c r="F66" s="94"/>
      <c r="G66" s="94"/>
      <c r="H66" s="94"/>
      <c r="I66" s="94"/>
      <c r="J66" s="9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4.25" customHeight="1">
      <c r="A67" s="6"/>
      <c r="B67" s="47">
        <v>1</v>
      </c>
      <c r="C67" s="47"/>
      <c r="D67" s="47">
        <v>197000</v>
      </c>
      <c r="E67" s="72" t="s">
        <v>83</v>
      </c>
      <c r="F67" s="72" t="s">
        <v>85</v>
      </c>
      <c r="G67" s="72" t="s">
        <v>84</v>
      </c>
      <c r="H67" s="72"/>
      <c r="I67" s="81">
        <v>197000</v>
      </c>
      <c r="J67" s="48">
        <v>22753.31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4.25" customHeight="1">
      <c r="A68" s="6"/>
      <c r="B68" s="47">
        <v>2</v>
      </c>
      <c r="C68" s="47"/>
      <c r="D68" s="47"/>
      <c r="E68" s="47"/>
      <c r="F68" s="47"/>
      <c r="G68" s="47"/>
      <c r="H68" s="47"/>
      <c r="I68" s="47"/>
      <c r="J68" s="4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4.25" customHeight="1">
      <c r="A69" s="6"/>
      <c r="B69" s="96" t="s">
        <v>21</v>
      </c>
      <c r="C69" s="97"/>
      <c r="D69" s="97"/>
      <c r="E69" s="97"/>
      <c r="F69" s="97"/>
      <c r="G69" s="97"/>
      <c r="H69" s="97"/>
      <c r="I69" s="98"/>
      <c r="J69" s="53">
        <f>SUM(J67:J68)</f>
        <v>22753.31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4.25" customHeight="1">
      <c r="A70" s="6"/>
      <c r="B70" s="63"/>
      <c r="C70" s="62"/>
      <c r="D70" s="62"/>
      <c r="E70" s="62"/>
      <c r="F70" s="62"/>
      <c r="G70" s="62"/>
      <c r="H70" s="62"/>
      <c r="I70" s="62"/>
      <c r="J70" s="64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4.25" customHeight="1">
      <c r="A71" s="6"/>
      <c r="B71" s="91" t="s">
        <v>32</v>
      </c>
      <c r="C71" s="92"/>
      <c r="D71" s="92"/>
      <c r="E71" s="92"/>
      <c r="F71" s="92"/>
      <c r="G71" s="92"/>
      <c r="H71" s="92"/>
      <c r="I71" s="92"/>
      <c r="J71" s="93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6" customHeight="1">
      <c r="A72" s="6"/>
      <c r="B72" s="47">
        <v>1</v>
      </c>
      <c r="C72" s="48"/>
      <c r="D72" s="80">
        <f>I72</f>
        <v>538250</v>
      </c>
      <c r="E72" s="74" t="s">
        <v>69</v>
      </c>
      <c r="F72" s="44" t="s">
        <v>51</v>
      </c>
      <c r="G72" s="74" t="s">
        <v>52</v>
      </c>
      <c r="H72" s="48"/>
      <c r="I72" s="80">
        <v>538250</v>
      </c>
      <c r="J72" s="48">
        <v>37600.49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27.75" customHeight="1">
      <c r="A73" s="6"/>
      <c r="B73" s="47"/>
      <c r="C73" s="48"/>
      <c r="D73" s="48">
        <f>I73</f>
        <v>196952.82</v>
      </c>
      <c r="E73" s="74" t="s">
        <v>67</v>
      </c>
      <c r="F73" s="73" t="s">
        <v>56</v>
      </c>
      <c r="G73" s="73" t="s">
        <v>53</v>
      </c>
      <c r="H73" s="48"/>
      <c r="I73" s="48">
        <v>196952.82</v>
      </c>
      <c r="J73" s="48">
        <v>22845.16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24.75" customHeight="1">
      <c r="A74" s="6"/>
      <c r="B74" s="47">
        <v>2</v>
      </c>
      <c r="C74" s="48"/>
      <c r="D74" s="48"/>
      <c r="E74" s="74" t="s">
        <v>68</v>
      </c>
      <c r="F74" s="73" t="s">
        <v>54</v>
      </c>
      <c r="G74" s="73" t="s">
        <v>53</v>
      </c>
      <c r="H74" s="48"/>
      <c r="I74" s="48">
        <v>25000</v>
      </c>
      <c r="J74" s="48">
        <v>1471.67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4.25" customHeight="1">
      <c r="A75" s="6"/>
      <c r="B75" s="47">
        <v>3</v>
      </c>
      <c r="C75" s="48"/>
      <c r="D75" s="48"/>
      <c r="E75" s="73"/>
      <c r="F75" s="73"/>
      <c r="G75" s="73"/>
      <c r="H75" s="48"/>
      <c r="I75" s="48"/>
      <c r="J75" s="4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4.25" customHeight="1">
      <c r="A76" s="6"/>
      <c r="B76" s="96" t="s">
        <v>22</v>
      </c>
      <c r="C76" s="97"/>
      <c r="D76" s="97"/>
      <c r="E76" s="97"/>
      <c r="F76" s="97"/>
      <c r="G76" s="97"/>
      <c r="H76" s="97"/>
      <c r="I76" s="98"/>
      <c r="J76" s="53">
        <f>SUM(J72:J75)</f>
        <v>61917.31999999999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4.25" customHeight="1">
      <c r="A77" s="6"/>
      <c r="B77" s="63"/>
      <c r="C77" s="62"/>
      <c r="D77" s="62"/>
      <c r="E77" s="62"/>
      <c r="F77" s="62"/>
      <c r="G77" s="62"/>
      <c r="H77" s="62"/>
      <c r="I77" s="62"/>
      <c r="J77" s="64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4.25" customHeight="1">
      <c r="A78" s="6"/>
      <c r="B78" s="91" t="s">
        <v>33</v>
      </c>
      <c r="C78" s="92"/>
      <c r="D78" s="92"/>
      <c r="E78" s="92"/>
      <c r="F78" s="92"/>
      <c r="G78" s="92"/>
      <c r="H78" s="92"/>
      <c r="I78" s="92"/>
      <c r="J78" s="93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4.25" customHeight="1">
      <c r="A79" s="6"/>
      <c r="B79" s="76"/>
      <c r="C79" s="77"/>
      <c r="D79" s="77"/>
      <c r="E79" s="77"/>
      <c r="F79" s="77"/>
      <c r="G79" s="77"/>
      <c r="H79" s="77"/>
      <c r="I79" s="77"/>
      <c r="J79" s="7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4.25" customHeight="1">
      <c r="A80" s="6"/>
      <c r="B80" s="76"/>
      <c r="C80" s="77"/>
      <c r="D80" s="77"/>
      <c r="E80" s="77"/>
      <c r="F80" s="77"/>
      <c r="G80" s="77"/>
      <c r="H80" s="77"/>
      <c r="I80" s="77"/>
      <c r="J80" s="7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26.25" customHeight="1">
      <c r="A81" s="6"/>
      <c r="B81" s="47">
        <v>1</v>
      </c>
      <c r="C81" s="48"/>
      <c r="D81" s="48">
        <f>I81</f>
        <v>122516</v>
      </c>
      <c r="E81" s="74" t="s">
        <v>57</v>
      </c>
      <c r="F81" s="73" t="s">
        <v>49</v>
      </c>
      <c r="G81" s="73" t="s">
        <v>50</v>
      </c>
      <c r="H81" s="48"/>
      <c r="I81" s="80">
        <v>122516</v>
      </c>
      <c r="J81" s="48">
        <v>25524.3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26.25" customHeight="1">
      <c r="A82" s="6"/>
      <c r="B82" s="47"/>
      <c r="C82" s="48"/>
      <c r="D82" s="48">
        <f>I82</f>
        <v>500737.26</v>
      </c>
      <c r="E82" s="74" t="s">
        <v>58</v>
      </c>
      <c r="F82" s="44" t="s">
        <v>48</v>
      </c>
      <c r="G82" s="74" t="s">
        <v>47</v>
      </c>
      <c r="H82" s="48"/>
      <c r="I82" s="48">
        <v>500737.26</v>
      </c>
      <c r="J82" s="4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22.5" customHeight="1">
      <c r="A83" s="6"/>
      <c r="B83" s="47">
        <v>2</v>
      </c>
      <c r="C83" s="48"/>
      <c r="D83" s="48"/>
      <c r="E83" s="71"/>
      <c r="F83" s="71"/>
      <c r="G83" s="71"/>
      <c r="H83" s="45"/>
      <c r="I83" s="45"/>
      <c r="J83" s="45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4.25" customHeight="1">
      <c r="A84" s="6"/>
      <c r="B84" s="96" t="s">
        <v>23</v>
      </c>
      <c r="C84" s="99"/>
      <c r="D84" s="99"/>
      <c r="E84" s="99"/>
      <c r="F84" s="99"/>
      <c r="G84" s="99"/>
      <c r="H84" s="99"/>
      <c r="I84" s="100"/>
      <c r="J84" s="53">
        <f>SUM(J81:J83)</f>
        <v>25524.3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4.25" customHeight="1">
      <c r="A85" s="6"/>
      <c r="B85" s="63"/>
      <c r="C85" s="62"/>
      <c r="D85" s="62"/>
      <c r="E85" s="62"/>
      <c r="F85" s="62"/>
      <c r="G85" s="62"/>
      <c r="H85" s="62"/>
      <c r="I85" s="62"/>
      <c r="J85" s="64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4.25" customHeight="1">
      <c r="A86" s="6"/>
      <c r="B86" s="91" t="s">
        <v>34</v>
      </c>
      <c r="C86" s="94"/>
      <c r="D86" s="94"/>
      <c r="E86" s="94"/>
      <c r="F86" s="94"/>
      <c r="G86" s="94"/>
      <c r="H86" s="94"/>
      <c r="I86" s="94"/>
      <c r="J86" s="95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4.25" customHeight="1">
      <c r="A87" s="6"/>
      <c r="B87" s="47">
        <v>1</v>
      </c>
      <c r="C87" s="46"/>
      <c r="D87" s="46"/>
      <c r="E87" s="75" t="s">
        <v>70</v>
      </c>
      <c r="F87" s="75" t="s">
        <v>71</v>
      </c>
      <c r="G87" s="75" t="s">
        <v>72</v>
      </c>
      <c r="H87" s="46"/>
      <c r="I87" s="46">
        <v>21225.24</v>
      </c>
      <c r="J87" s="49">
        <v>1835.48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4.25" customHeight="1">
      <c r="A88" s="6"/>
      <c r="B88" s="47">
        <v>2</v>
      </c>
      <c r="C88" s="46"/>
      <c r="D88" s="46"/>
      <c r="E88" s="46"/>
      <c r="F88" s="46"/>
      <c r="G88" s="46"/>
      <c r="H88" s="46"/>
      <c r="I88" s="46"/>
      <c r="J88" s="49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4.25" customHeight="1">
      <c r="A89" s="6"/>
      <c r="B89" s="96" t="s">
        <v>24</v>
      </c>
      <c r="C89" s="99"/>
      <c r="D89" s="99"/>
      <c r="E89" s="99"/>
      <c r="F89" s="99"/>
      <c r="G89" s="99"/>
      <c r="H89" s="99"/>
      <c r="I89" s="100"/>
      <c r="J89" s="53">
        <f>SUM(J87:J88)</f>
        <v>1835.48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4.25" customHeight="1">
      <c r="A90" s="6"/>
      <c r="B90" s="63"/>
      <c r="C90" s="62"/>
      <c r="D90" s="62"/>
      <c r="E90" s="62"/>
      <c r="F90" s="62"/>
      <c r="G90" s="62"/>
      <c r="H90" s="62"/>
      <c r="I90" s="62"/>
      <c r="J90" s="64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4.25" customHeight="1">
      <c r="A91" s="6"/>
      <c r="B91" s="91" t="s">
        <v>36</v>
      </c>
      <c r="C91" s="94"/>
      <c r="D91" s="94"/>
      <c r="E91" s="94"/>
      <c r="F91" s="94"/>
      <c r="G91" s="94"/>
      <c r="H91" s="94"/>
      <c r="I91" s="94"/>
      <c r="J91" s="95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s="42" customFormat="1" ht="16.5" customHeight="1">
      <c r="A92" s="41"/>
      <c r="B92" s="48">
        <v>1</v>
      </c>
      <c r="C92" s="45"/>
      <c r="D92" s="45"/>
      <c r="E92" s="45"/>
      <c r="F92" s="45"/>
      <c r="G92" s="45"/>
      <c r="H92" s="45"/>
      <c r="I92" s="45"/>
      <c r="J92" s="50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</row>
    <row r="93" spans="1:22" s="42" customFormat="1" ht="16.5" customHeight="1">
      <c r="A93" s="41"/>
      <c r="B93" s="48">
        <v>2</v>
      </c>
      <c r="C93" s="45"/>
      <c r="D93" s="45"/>
      <c r="E93" s="45"/>
      <c r="F93" s="45"/>
      <c r="G93" s="45"/>
      <c r="H93" s="45"/>
      <c r="I93" s="45"/>
      <c r="J93" s="50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</row>
    <row r="94" spans="1:22" s="42" customFormat="1" ht="24" customHeight="1">
      <c r="A94" s="41"/>
      <c r="B94" s="86" t="s">
        <v>37</v>
      </c>
      <c r="C94" s="87"/>
      <c r="D94" s="87"/>
      <c r="E94" s="87"/>
      <c r="F94" s="87"/>
      <c r="G94" s="87"/>
      <c r="H94" s="87"/>
      <c r="I94" s="88"/>
      <c r="J94" s="50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</row>
    <row r="95" spans="1:12" s="42" customFormat="1" ht="23.25" customHeight="1">
      <c r="A95" s="41"/>
      <c r="B95" s="48">
        <v>3</v>
      </c>
      <c r="C95" s="45"/>
      <c r="D95" s="45"/>
      <c r="E95" s="45"/>
      <c r="F95" s="45"/>
      <c r="G95" s="45"/>
      <c r="H95" s="45"/>
      <c r="I95" s="45"/>
      <c r="J95" s="50"/>
      <c r="K95" s="41"/>
      <c r="L95" s="41"/>
    </row>
    <row r="96" spans="1:22" ht="15.75">
      <c r="A96" s="6"/>
      <c r="B96" s="96" t="s">
        <v>25</v>
      </c>
      <c r="C96" s="99"/>
      <c r="D96" s="99"/>
      <c r="E96" s="99"/>
      <c r="F96" s="99"/>
      <c r="G96" s="99"/>
      <c r="H96" s="99"/>
      <c r="I96" s="100"/>
      <c r="J96" s="54">
        <f>SUM(J92:J95)</f>
        <v>0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2.75">
      <c r="A97" s="6"/>
      <c r="B97" s="42"/>
      <c r="C97" s="42"/>
      <c r="D97" s="42"/>
      <c r="E97" s="42"/>
      <c r="F97" s="42"/>
      <c r="G97" s="42"/>
      <c r="H97" s="42"/>
      <c r="I97" s="42"/>
      <c r="J97" s="42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5">
      <c r="A98" s="6"/>
      <c r="B98" s="19"/>
      <c r="C98" s="30" t="s">
        <v>14</v>
      </c>
      <c r="D98" s="29"/>
      <c r="E98" s="29"/>
      <c r="F98" s="31"/>
      <c r="G98" s="29"/>
      <c r="H98" s="89" t="s">
        <v>42</v>
      </c>
      <c r="I98" s="89"/>
      <c r="J98" s="24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5">
      <c r="A99" s="6"/>
      <c r="B99" s="19"/>
      <c r="C99" s="7"/>
      <c r="D99" s="29"/>
      <c r="E99" s="29"/>
      <c r="F99" s="32" t="s">
        <v>9</v>
      </c>
      <c r="G99" s="29"/>
      <c r="H99" s="33" t="s">
        <v>10</v>
      </c>
      <c r="I99" s="33"/>
      <c r="J99" s="24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5">
      <c r="A100" s="6"/>
      <c r="B100" s="19"/>
      <c r="C100" s="34" t="s">
        <v>12</v>
      </c>
      <c r="D100" s="29"/>
      <c r="E100" s="29"/>
      <c r="F100" s="35"/>
      <c r="G100" s="29"/>
      <c r="H100" s="90" t="s">
        <v>43</v>
      </c>
      <c r="I100" s="90"/>
      <c r="J100" s="24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5">
      <c r="A101" s="6"/>
      <c r="B101" s="19"/>
      <c r="C101" s="6"/>
      <c r="D101" s="6"/>
      <c r="E101" s="6"/>
      <c r="F101" s="32" t="s">
        <v>9</v>
      </c>
      <c r="G101" s="41"/>
      <c r="H101" s="33" t="s">
        <v>10</v>
      </c>
      <c r="I101" s="33"/>
      <c r="J101" s="24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5">
      <c r="A102" s="6"/>
      <c r="B102" s="19"/>
      <c r="C102" s="23"/>
      <c r="D102" s="19"/>
      <c r="E102" s="19"/>
      <c r="F102" s="20"/>
      <c r="G102" s="19"/>
      <c r="H102" s="19"/>
      <c r="I102" s="21"/>
      <c r="J102" s="24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5">
      <c r="A103" s="6"/>
      <c r="B103" s="25"/>
      <c r="C103" s="25"/>
      <c r="D103" s="25"/>
      <c r="E103" s="19"/>
      <c r="F103" s="20"/>
      <c r="G103" s="19"/>
      <c r="H103" s="19"/>
      <c r="I103" s="21"/>
      <c r="J103" s="24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5">
      <c r="A104" s="6"/>
      <c r="B104" s="19"/>
      <c r="C104" s="19"/>
      <c r="D104" s="19"/>
      <c r="E104" s="19"/>
      <c r="F104" s="20"/>
      <c r="G104" s="19"/>
      <c r="H104" s="19"/>
      <c r="I104" s="21"/>
      <c r="J104" s="22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5.75">
      <c r="A105" s="6"/>
      <c r="B105" s="26"/>
      <c r="C105" s="27"/>
      <c r="D105" s="27"/>
      <c r="E105" s="27"/>
      <c r="F105" s="27"/>
      <c r="G105" s="27"/>
      <c r="H105" s="27"/>
      <c r="I105" s="28"/>
      <c r="J105" s="2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5.75">
      <c r="A106" s="6"/>
      <c r="B106" s="1"/>
      <c r="C106" s="7"/>
      <c r="D106" s="7"/>
      <c r="E106" s="7"/>
      <c r="F106" s="7"/>
      <c r="G106" s="7"/>
      <c r="H106" s="7"/>
      <c r="I106" s="9"/>
      <c r="J106" s="9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5.75">
      <c r="A107" s="6"/>
      <c r="B107" s="1"/>
      <c r="C107" s="7"/>
      <c r="D107" s="7"/>
      <c r="E107" s="7"/>
      <c r="F107" s="7"/>
      <c r="G107" s="7"/>
      <c r="H107" s="7"/>
      <c r="I107" s="9"/>
      <c r="J107" s="9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5.75">
      <c r="A108" s="6"/>
      <c r="B108" s="1"/>
      <c r="C108" s="7"/>
      <c r="D108" s="7"/>
      <c r="E108" s="7"/>
      <c r="F108" s="7"/>
      <c r="G108" s="7"/>
      <c r="H108" s="7"/>
      <c r="I108" s="9"/>
      <c r="J108" s="9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5.75">
      <c r="A109" s="6"/>
      <c r="B109" s="1"/>
      <c r="C109" s="7"/>
      <c r="D109" s="7"/>
      <c r="E109" s="7"/>
      <c r="F109" s="7"/>
      <c r="G109" s="7"/>
      <c r="H109" s="7"/>
      <c r="I109" s="9"/>
      <c r="J109" s="9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5.75">
      <c r="A110" s="6"/>
      <c r="B110" s="1"/>
      <c r="C110" s="7"/>
      <c r="D110" s="7"/>
      <c r="E110" s="7"/>
      <c r="F110" s="7"/>
      <c r="G110" s="7"/>
      <c r="H110" s="7"/>
      <c r="I110" s="9"/>
      <c r="J110" s="9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5.75">
      <c r="A111" s="6"/>
      <c r="B111" s="1"/>
      <c r="C111" s="7"/>
      <c r="D111" s="7"/>
      <c r="E111" s="7"/>
      <c r="F111" s="7"/>
      <c r="G111" s="7"/>
      <c r="H111" s="7"/>
      <c r="I111" s="9"/>
      <c r="J111" s="9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5.75">
      <c r="A112" s="6"/>
      <c r="B112" s="1"/>
      <c r="C112" s="7"/>
      <c r="D112" s="7"/>
      <c r="E112" s="7"/>
      <c r="F112" s="7"/>
      <c r="G112" s="7"/>
      <c r="H112" s="7"/>
      <c r="I112" s="9"/>
      <c r="J112" s="9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5.75">
      <c r="A113" s="6"/>
      <c r="B113" s="1"/>
      <c r="C113" s="7"/>
      <c r="D113" s="7"/>
      <c r="E113" s="7"/>
      <c r="F113" s="7"/>
      <c r="G113" s="7"/>
      <c r="H113" s="7"/>
      <c r="I113" s="9"/>
      <c r="J113" s="9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5.75">
      <c r="A114" s="6"/>
      <c r="B114" s="1"/>
      <c r="C114" s="7"/>
      <c r="D114" s="7"/>
      <c r="E114" s="7"/>
      <c r="F114" s="7"/>
      <c r="G114" s="7"/>
      <c r="H114" s="7"/>
      <c r="I114" s="9"/>
      <c r="J114" s="9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5.75">
      <c r="A115" s="6"/>
      <c r="B115" s="1"/>
      <c r="C115" s="7"/>
      <c r="D115" s="7"/>
      <c r="E115" s="7"/>
      <c r="F115" s="7"/>
      <c r="G115" s="7"/>
      <c r="H115" s="7"/>
      <c r="I115" s="9"/>
      <c r="J115" s="9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5.75">
      <c r="A116" s="6"/>
      <c r="B116" s="1"/>
      <c r="C116" s="7"/>
      <c r="D116" s="7"/>
      <c r="E116" s="7"/>
      <c r="F116" s="7"/>
      <c r="G116" s="7"/>
      <c r="H116" s="7"/>
      <c r="I116" s="9"/>
      <c r="J116" s="9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5.75">
      <c r="A117" s="6"/>
      <c r="B117" s="1"/>
      <c r="C117" s="7"/>
      <c r="D117" s="7"/>
      <c r="E117" s="7"/>
      <c r="F117" s="7"/>
      <c r="G117" s="7"/>
      <c r="H117" s="7"/>
      <c r="I117" s="9"/>
      <c r="J117" s="9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5.75">
      <c r="A118" s="6"/>
      <c r="B118" s="1"/>
      <c r="C118" s="7"/>
      <c r="D118" s="7"/>
      <c r="E118" s="7"/>
      <c r="F118" s="7"/>
      <c r="G118" s="7"/>
      <c r="H118" s="7"/>
      <c r="I118" s="9"/>
      <c r="J118" s="9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5.75">
      <c r="A119" s="6"/>
      <c r="B119" s="1"/>
      <c r="C119" s="7"/>
      <c r="D119" s="7"/>
      <c r="E119" s="7"/>
      <c r="F119" s="7"/>
      <c r="G119" s="7"/>
      <c r="H119" s="7"/>
      <c r="I119" s="9"/>
      <c r="J119" s="9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5.75">
      <c r="A120" s="6"/>
      <c r="B120" s="1"/>
      <c r="C120" s="7"/>
      <c r="D120" s="7"/>
      <c r="E120" s="7"/>
      <c r="F120" s="7"/>
      <c r="G120" s="7"/>
      <c r="H120" s="7"/>
      <c r="I120" s="9"/>
      <c r="J120" s="9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5.75">
      <c r="A121" s="6"/>
      <c r="B121" s="1"/>
      <c r="C121" s="7"/>
      <c r="D121" s="7"/>
      <c r="E121" s="7"/>
      <c r="F121" s="7"/>
      <c r="G121" s="7"/>
      <c r="H121" s="7"/>
      <c r="I121" s="9"/>
      <c r="J121" s="9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5.75">
      <c r="A122" s="6"/>
      <c r="B122" s="1"/>
      <c r="C122" s="7"/>
      <c r="D122" s="7"/>
      <c r="E122" s="7"/>
      <c r="F122" s="7"/>
      <c r="G122" s="7"/>
      <c r="H122" s="7"/>
      <c r="I122" s="9"/>
      <c r="J122" s="9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5.75">
      <c r="A123" s="6"/>
      <c r="B123" s="1"/>
      <c r="C123" s="7"/>
      <c r="D123" s="7"/>
      <c r="E123" s="7"/>
      <c r="F123" s="7"/>
      <c r="G123" s="7"/>
      <c r="H123" s="7"/>
      <c r="I123" s="9"/>
      <c r="J123" s="9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5.75">
      <c r="A124" s="6"/>
      <c r="B124" s="1"/>
      <c r="C124" s="7"/>
      <c r="D124" s="7"/>
      <c r="E124" s="7"/>
      <c r="F124" s="7"/>
      <c r="G124" s="7"/>
      <c r="H124" s="7"/>
      <c r="I124" s="9"/>
      <c r="J124" s="9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5.75">
      <c r="A125" s="6"/>
      <c r="B125" s="1"/>
      <c r="C125" s="7"/>
      <c r="D125" s="7"/>
      <c r="E125" s="7"/>
      <c r="F125" s="7"/>
      <c r="G125" s="7"/>
      <c r="H125" s="7"/>
      <c r="I125" s="9"/>
      <c r="J125" s="9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5.75">
      <c r="A126" s="6"/>
      <c r="B126" s="1"/>
      <c r="C126" s="7"/>
      <c r="D126" s="7"/>
      <c r="E126" s="7"/>
      <c r="F126" s="7"/>
      <c r="G126" s="7"/>
      <c r="H126" s="7"/>
      <c r="I126" s="9"/>
      <c r="J126" s="9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5.75">
      <c r="A127" s="6"/>
      <c r="B127" s="1"/>
      <c r="C127" s="7"/>
      <c r="D127" s="7"/>
      <c r="E127" s="7"/>
      <c r="F127" s="7"/>
      <c r="G127" s="7"/>
      <c r="H127" s="7"/>
      <c r="I127" s="9"/>
      <c r="J127" s="9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5.75">
      <c r="A128" s="6"/>
      <c r="B128" s="1"/>
      <c r="C128" s="7"/>
      <c r="D128" s="7"/>
      <c r="E128" s="7"/>
      <c r="F128" s="7"/>
      <c r="G128" s="7"/>
      <c r="H128" s="7"/>
      <c r="I128" s="9"/>
      <c r="J128" s="9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5.75">
      <c r="A129" s="6"/>
      <c r="B129" s="1"/>
      <c r="C129" s="7"/>
      <c r="D129" s="7"/>
      <c r="E129" s="7"/>
      <c r="F129" s="7"/>
      <c r="G129" s="7"/>
      <c r="H129" s="7"/>
      <c r="I129" s="9"/>
      <c r="J129" s="9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5.75">
      <c r="A130" s="6"/>
      <c r="B130" s="1"/>
      <c r="C130" s="7"/>
      <c r="D130" s="7"/>
      <c r="E130" s="7"/>
      <c r="F130" s="7"/>
      <c r="G130" s="7"/>
      <c r="H130" s="7"/>
      <c r="I130" s="9"/>
      <c r="J130" s="9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5.75">
      <c r="A131" s="6"/>
      <c r="B131" s="1"/>
      <c r="C131" s="7"/>
      <c r="D131" s="7"/>
      <c r="E131" s="7"/>
      <c r="F131" s="7"/>
      <c r="G131" s="7"/>
      <c r="H131" s="7"/>
      <c r="I131" s="9"/>
      <c r="J131" s="9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5.75">
      <c r="A132" s="6"/>
      <c r="B132" s="1"/>
      <c r="C132" s="7"/>
      <c r="D132" s="7"/>
      <c r="E132" s="7"/>
      <c r="F132" s="7"/>
      <c r="G132" s="7"/>
      <c r="H132" s="7"/>
      <c r="I132" s="9"/>
      <c r="J132" s="9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5.75">
      <c r="A133" s="6"/>
      <c r="B133" s="1"/>
      <c r="C133" s="7"/>
      <c r="D133" s="7"/>
      <c r="E133" s="7"/>
      <c r="F133" s="7"/>
      <c r="G133" s="7"/>
      <c r="H133" s="7"/>
      <c r="I133" s="9"/>
      <c r="J133" s="9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5.75">
      <c r="A134" s="6"/>
      <c r="B134" s="1"/>
      <c r="C134" s="7"/>
      <c r="D134" s="7"/>
      <c r="E134" s="7"/>
      <c r="F134" s="7"/>
      <c r="G134" s="7"/>
      <c r="H134" s="7"/>
      <c r="I134" s="9"/>
      <c r="J134" s="9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5.75">
      <c r="A135" s="6"/>
      <c r="B135" s="1"/>
      <c r="C135" s="7"/>
      <c r="D135" s="7"/>
      <c r="E135" s="7"/>
      <c r="F135" s="7"/>
      <c r="G135" s="7"/>
      <c r="H135" s="7"/>
      <c r="I135" s="9"/>
      <c r="J135" s="9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5.75">
      <c r="A136" s="6"/>
      <c r="B136" s="1"/>
      <c r="C136" s="7"/>
      <c r="D136" s="7"/>
      <c r="E136" s="7"/>
      <c r="F136" s="7"/>
      <c r="G136" s="7"/>
      <c r="H136" s="7"/>
      <c r="I136" s="9"/>
      <c r="J136" s="9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5.75">
      <c r="A137" s="6"/>
      <c r="B137" s="1"/>
      <c r="C137" s="7"/>
      <c r="D137" s="7"/>
      <c r="E137" s="7"/>
      <c r="F137" s="7"/>
      <c r="G137" s="7"/>
      <c r="H137" s="7"/>
      <c r="I137" s="9"/>
      <c r="J137" s="9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5.75">
      <c r="A138" s="6"/>
      <c r="B138" s="1"/>
      <c r="C138" s="7"/>
      <c r="D138" s="7"/>
      <c r="E138" s="7"/>
      <c r="F138" s="7"/>
      <c r="G138" s="7"/>
      <c r="H138" s="7"/>
      <c r="I138" s="9"/>
      <c r="J138" s="9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5.75">
      <c r="A139" s="6"/>
      <c r="B139" s="1"/>
      <c r="C139" s="7"/>
      <c r="D139" s="7"/>
      <c r="E139" s="7"/>
      <c r="F139" s="7"/>
      <c r="G139" s="7"/>
      <c r="H139" s="7"/>
      <c r="I139" s="9"/>
      <c r="J139" s="9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5.75">
      <c r="A140" s="6"/>
      <c r="B140" s="1"/>
      <c r="C140" s="7"/>
      <c r="D140" s="7"/>
      <c r="E140" s="7"/>
      <c r="F140" s="7"/>
      <c r="G140" s="7"/>
      <c r="H140" s="7"/>
      <c r="I140" s="9"/>
      <c r="J140" s="9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5.75">
      <c r="A141" s="6"/>
      <c r="B141" s="1"/>
      <c r="C141" s="3"/>
      <c r="D141" s="3"/>
      <c r="E141" s="3"/>
      <c r="F141" s="6"/>
      <c r="G141" s="6"/>
      <c r="H141" s="6"/>
      <c r="I141" s="10"/>
      <c r="J141" s="10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2.75">
      <c r="A142" s="6"/>
      <c r="C142" s="7"/>
      <c r="D142" s="6"/>
      <c r="E142" s="6"/>
      <c r="F142" s="6"/>
      <c r="G142" s="6"/>
      <c r="H142" s="6"/>
      <c r="I142" s="10"/>
      <c r="J142" s="10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2.75">
      <c r="A143" s="6"/>
      <c r="B143" s="6"/>
      <c r="C143" s="7"/>
      <c r="D143" s="6"/>
      <c r="E143" s="6"/>
      <c r="F143" s="6"/>
      <c r="G143" s="6"/>
      <c r="H143" s="6"/>
      <c r="I143" s="10"/>
      <c r="J143" s="10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2.75">
      <c r="A144" s="6"/>
      <c r="B144" s="6"/>
      <c r="C144" s="6"/>
      <c r="D144" s="6"/>
      <c r="E144" s="6"/>
      <c r="F144" s="6"/>
      <c r="G144" s="6"/>
      <c r="H144" s="6"/>
      <c r="I144" s="10"/>
      <c r="J144" s="10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2.75">
      <c r="A145" s="6"/>
      <c r="B145" s="6"/>
      <c r="C145" s="6"/>
      <c r="D145" s="6"/>
      <c r="E145" s="6"/>
      <c r="F145" s="6"/>
      <c r="G145" s="6"/>
      <c r="H145" s="6"/>
      <c r="I145" s="10"/>
      <c r="J145" s="10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2.75">
      <c r="A146" s="6"/>
      <c r="B146" s="6"/>
      <c r="C146" s="6"/>
      <c r="D146" s="6"/>
      <c r="E146" s="6"/>
      <c r="F146" s="6"/>
      <c r="G146" s="6"/>
      <c r="H146" s="6"/>
      <c r="I146" s="10"/>
      <c r="J146" s="10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2.75">
      <c r="A147" s="6"/>
      <c r="B147" s="6"/>
      <c r="C147" s="6"/>
      <c r="D147" s="6"/>
      <c r="E147" s="6"/>
      <c r="F147" s="6"/>
      <c r="G147" s="6"/>
      <c r="H147" s="6"/>
      <c r="I147" s="10"/>
      <c r="J147" s="10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2.75">
      <c r="A148" s="6"/>
      <c r="B148" s="6"/>
      <c r="C148" s="6"/>
      <c r="D148" s="6"/>
      <c r="E148" s="6"/>
      <c r="F148" s="6"/>
      <c r="G148" s="6"/>
      <c r="H148" s="6"/>
      <c r="I148" s="10"/>
      <c r="J148" s="10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2.75">
      <c r="A149" s="6"/>
      <c r="B149" s="6"/>
      <c r="C149" s="6"/>
      <c r="D149" s="6"/>
      <c r="E149" s="6"/>
      <c r="F149" s="6"/>
      <c r="G149" s="6"/>
      <c r="H149" s="6"/>
      <c r="I149" s="10"/>
      <c r="J149" s="10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2.75">
      <c r="A150" s="6"/>
      <c r="B150" s="6"/>
      <c r="C150" s="6"/>
      <c r="D150" s="6"/>
      <c r="E150" s="6"/>
      <c r="F150" s="6"/>
      <c r="G150" s="6"/>
      <c r="H150" s="6"/>
      <c r="I150" s="10"/>
      <c r="J150" s="10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2.75">
      <c r="A151" s="6"/>
      <c r="B151" s="6"/>
      <c r="C151" s="6"/>
      <c r="D151" s="6"/>
      <c r="E151" s="6"/>
      <c r="F151" s="6"/>
      <c r="G151" s="6"/>
      <c r="H151" s="6"/>
      <c r="I151" s="10"/>
      <c r="J151" s="10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2.75">
      <c r="A152" s="6"/>
      <c r="B152" s="6"/>
      <c r="C152" s="6"/>
      <c r="D152" s="6"/>
      <c r="E152" s="6"/>
      <c r="F152" s="6"/>
      <c r="G152" s="6"/>
      <c r="H152" s="6"/>
      <c r="I152" s="10"/>
      <c r="J152" s="10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2.75">
      <c r="A153" s="6"/>
      <c r="B153" s="6"/>
      <c r="C153" s="6"/>
      <c r="D153" s="6"/>
      <c r="E153" s="6"/>
      <c r="F153" s="6"/>
      <c r="G153" s="6"/>
      <c r="H153" s="6"/>
      <c r="I153" s="10"/>
      <c r="J153" s="10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2.75">
      <c r="A154" s="6"/>
      <c r="B154" s="6"/>
      <c r="C154" s="6"/>
      <c r="D154" s="6"/>
      <c r="E154" s="6"/>
      <c r="F154" s="6"/>
      <c r="G154" s="6"/>
      <c r="H154" s="6"/>
      <c r="I154" s="10"/>
      <c r="J154" s="10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2.75">
      <c r="A155" s="6"/>
      <c r="B155" s="6"/>
      <c r="C155" s="6"/>
      <c r="D155" s="6"/>
      <c r="E155" s="6"/>
      <c r="F155" s="6"/>
      <c r="G155" s="6"/>
      <c r="H155" s="6"/>
      <c r="I155" s="10"/>
      <c r="J155" s="10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2.75">
      <c r="A156" s="6"/>
      <c r="B156" s="6"/>
      <c r="C156" s="6"/>
      <c r="D156" s="6"/>
      <c r="E156" s="6"/>
      <c r="F156" s="6"/>
      <c r="G156" s="6"/>
      <c r="H156" s="6"/>
      <c r="I156" s="10"/>
      <c r="J156" s="10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2.75">
      <c r="A157" s="6"/>
      <c r="B157" s="6"/>
      <c r="C157" s="6"/>
      <c r="D157" s="6"/>
      <c r="E157" s="6"/>
      <c r="F157" s="6"/>
      <c r="G157" s="6"/>
      <c r="H157" s="6"/>
      <c r="I157" s="10"/>
      <c r="J157" s="10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2.75">
      <c r="A158" s="6"/>
      <c r="B158" s="6"/>
      <c r="C158" s="6"/>
      <c r="D158" s="6"/>
      <c r="E158" s="6"/>
      <c r="F158" s="6"/>
      <c r="G158" s="6"/>
      <c r="H158" s="6"/>
      <c r="I158" s="10"/>
      <c r="J158" s="10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2.75">
      <c r="A159" s="6"/>
      <c r="B159" s="6"/>
      <c r="C159" s="6"/>
      <c r="D159" s="6"/>
      <c r="E159" s="6"/>
      <c r="F159" s="6"/>
      <c r="G159" s="6"/>
      <c r="H159" s="6"/>
      <c r="I159" s="10"/>
      <c r="J159" s="10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2:10" ht="12.75">
      <c r="B259" s="6"/>
      <c r="C259" s="6"/>
      <c r="D259" s="6"/>
      <c r="E259" s="6"/>
      <c r="F259" s="6"/>
      <c r="G259" s="6"/>
      <c r="H259" s="6"/>
      <c r="I259" s="6"/>
      <c r="J259" s="6"/>
    </row>
    <row r="260" spans="2:10" ht="12.75">
      <c r="B260" s="6"/>
      <c r="C260" s="6"/>
      <c r="D260" s="6"/>
      <c r="E260" s="6"/>
      <c r="F260" s="6"/>
      <c r="G260" s="6"/>
      <c r="H260" s="6"/>
      <c r="I260" s="6"/>
      <c r="J260" s="6"/>
    </row>
  </sheetData>
  <sheetProtection/>
  <mergeCells count="28">
    <mergeCell ref="B57:J57"/>
    <mergeCell ref="B45:J45"/>
    <mergeCell ref="B96:I96"/>
    <mergeCell ref="B27:J27"/>
    <mergeCell ref="B66:J66"/>
    <mergeCell ref="B91:J91"/>
    <mergeCell ref="B43:I43"/>
    <mergeCell ref="B55:I55"/>
    <mergeCell ref="B69:I69"/>
    <mergeCell ref="B64:I64"/>
    <mergeCell ref="B3:J3"/>
    <mergeCell ref="B5:J5"/>
    <mergeCell ref="B9:J9"/>
    <mergeCell ref="B21:J21"/>
    <mergeCell ref="B16:I16"/>
    <mergeCell ref="B51:I51"/>
    <mergeCell ref="B19:I19"/>
    <mergeCell ref="B25:I25"/>
    <mergeCell ref="B60:I60"/>
    <mergeCell ref="B94:I94"/>
    <mergeCell ref="H98:I98"/>
    <mergeCell ref="H100:I100"/>
    <mergeCell ref="B71:J71"/>
    <mergeCell ref="B78:J78"/>
    <mergeCell ref="B86:J86"/>
    <mergeCell ref="B76:I76"/>
    <mergeCell ref="B84:I84"/>
    <mergeCell ref="B89:I89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2020-12-03T09:10:40Z</cp:lastPrinted>
  <dcterms:created xsi:type="dcterms:W3CDTF">1996-10-08T23:32:33Z</dcterms:created>
  <dcterms:modified xsi:type="dcterms:W3CDTF">2023-10-16T13:12:39Z</dcterms:modified>
  <cp:category/>
  <cp:version/>
  <cp:contentType/>
  <cp:contentStatus/>
</cp:coreProperties>
</file>